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Documents\"/>
    </mc:Choice>
  </mc:AlternateContent>
  <xr:revisionPtr revIDLastSave="0" documentId="13_ncr:1_{70D0C90D-E3FD-4909-80EB-1EA86DCBA136}" xr6:coauthVersionLast="47" xr6:coauthVersionMax="47" xr10:uidLastSave="{00000000-0000-0000-0000-000000000000}"/>
  <bookViews>
    <workbookView xWindow="-120" yWindow="-120" windowWidth="29040" windowHeight="15840" xr2:uid="{A2D6C97A-81BF-4928-BF62-658EBF36977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0" i="1" l="1"/>
  <c r="H66" i="1"/>
  <c r="H20" i="1"/>
</calcChain>
</file>

<file path=xl/sharedStrings.xml><?xml version="1.0" encoding="utf-8"?>
<sst xmlns="http://schemas.openxmlformats.org/spreadsheetml/2006/main" count="107" uniqueCount="103">
  <si>
    <t>KOPRIVNICA</t>
  </si>
  <si>
    <t>LJEKARNE KOPRIVNICA</t>
  </si>
  <si>
    <t>Florijanski trg 4</t>
  </si>
  <si>
    <t>Koprivnica, 20.12.2021.</t>
  </si>
  <si>
    <t>STRUKTURA PRIHODA</t>
  </si>
  <si>
    <t xml:space="preserve">1. </t>
  </si>
  <si>
    <t>Fakturirana realizacija</t>
  </si>
  <si>
    <t>u kunama</t>
  </si>
  <si>
    <t xml:space="preserve">2. </t>
  </si>
  <si>
    <t>Realizacija gotovine</t>
  </si>
  <si>
    <t>Ukupno prihodi od prodaje robe</t>
  </si>
  <si>
    <t>3.</t>
  </si>
  <si>
    <t>Prihodi od CEZIH-a</t>
  </si>
  <si>
    <t>4.</t>
  </si>
  <si>
    <t>Prihodi od zakupnine</t>
  </si>
  <si>
    <t>5.</t>
  </si>
  <si>
    <t>6.</t>
  </si>
  <si>
    <t>Prihodi od financ.bonifikacija</t>
  </si>
  <si>
    <t>7.</t>
  </si>
  <si>
    <t>Naknada za dežurstvo</t>
  </si>
  <si>
    <t>UKUPNI PRIHODI:</t>
  </si>
  <si>
    <t>STRUKTURA RASHODA</t>
  </si>
  <si>
    <t>1.</t>
  </si>
  <si>
    <t>Nabavna vrijednost prodane robe</t>
  </si>
  <si>
    <t>2.</t>
  </si>
  <si>
    <t>Pomoćni materijal kod izrade lijekova</t>
  </si>
  <si>
    <t>Materijal za čišćenje i održavanje</t>
  </si>
  <si>
    <t>Uredski materijal</t>
  </si>
  <si>
    <t xml:space="preserve">5. </t>
  </si>
  <si>
    <t>Zaštita na radu: radna odjeća i obuća</t>
  </si>
  <si>
    <t>zaštitna sredstva i obuka</t>
  </si>
  <si>
    <t>Energija: struja, plin</t>
  </si>
  <si>
    <t>Sitni inventar</t>
  </si>
  <si>
    <t>8.</t>
  </si>
  <si>
    <t>Troškovi telefona i poštarina</t>
  </si>
  <si>
    <t>9.</t>
  </si>
  <si>
    <t>Razne usluge tekućeg održavanja</t>
  </si>
  <si>
    <t>10.</t>
  </si>
  <si>
    <t xml:space="preserve">Usluge za investicijsko održavanje </t>
  </si>
  <si>
    <t>11.</t>
  </si>
  <si>
    <t>Održavanje kompjuterskih programa</t>
  </si>
  <si>
    <t>12.</t>
  </si>
  <si>
    <t>Najamnina za opremu</t>
  </si>
  <si>
    <t>13.</t>
  </si>
  <si>
    <t>Reklama i propaganda</t>
  </si>
  <si>
    <t>14.</t>
  </si>
  <si>
    <t>Intelektualne usluge</t>
  </si>
  <si>
    <t>15.</t>
  </si>
  <si>
    <t>Komunalne usluge</t>
  </si>
  <si>
    <t>16.</t>
  </si>
  <si>
    <t>Amortizacija</t>
  </si>
  <si>
    <t>17.</t>
  </si>
  <si>
    <t>Dnevnice, troš.prijevoza, vlast.auto</t>
  </si>
  <si>
    <t>18.</t>
  </si>
  <si>
    <t xml:space="preserve">Nadnada za prijevoz na rad </t>
  </si>
  <si>
    <t>19.</t>
  </si>
  <si>
    <t>Naknada članovima Upravnog vijeća</t>
  </si>
  <si>
    <t>20.</t>
  </si>
  <si>
    <t>Za usluge dežuranja ljekarne u zakupu</t>
  </si>
  <si>
    <t>21.</t>
  </si>
  <si>
    <t>Zdravstvene usluge</t>
  </si>
  <si>
    <t>22.</t>
  </si>
  <si>
    <t>Paušalna naknada za troškove prehrane</t>
  </si>
  <si>
    <t>23.</t>
  </si>
  <si>
    <t>Reprezentacija</t>
  </si>
  <si>
    <t>24.</t>
  </si>
  <si>
    <t>Premije osiguranja imovine, osoba i DZO</t>
  </si>
  <si>
    <t>25.</t>
  </si>
  <si>
    <t>Spomenička renta i nakn.za  OKFŠ</t>
  </si>
  <si>
    <t>26.</t>
  </si>
  <si>
    <t>Naknada za platni promet</t>
  </si>
  <si>
    <t>27.</t>
  </si>
  <si>
    <t>Provizija na kartično poslovanje</t>
  </si>
  <si>
    <t>28.</t>
  </si>
  <si>
    <t>Članarine strukovnim udrugama</t>
  </si>
  <si>
    <t>29-</t>
  </si>
  <si>
    <t>Nagrade, potpore i naknade za zaposlene</t>
  </si>
  <si>
    <t>30.</t>
  </si>
  <si>
    <t>Novčane nagrade za radne rezultate</t>
  </si>
  <si>
    <t>31.</t>
  </si>
  <si>
    <t>Stručna literatura i službena glasila</t>
  </si>
  <si>
    <t>32.</t>
  </si>
  <si>
    <t>Seminari, treninzi, radionice i školarina</t>
  </si>
  <si>
    <t>33.</t>
  </si>
  <si>
    <t>34.</t>
  </si>
  <si>
    <t>35.</t>
  </si>
  <si>
    <t>36.</t>
  </si>
  <si>
    <t>37.</t>
  </si>
  <si>
    <t>38.</t>
  </si>
  <si>
    <t>RTV, nakn.učen.i stud.na praksi, ostalo</t>
  </si>
  <si>
    <t>Bruto plaće</t>
  </si>
  <si>
    <t>Doprinosi na plaće</t>
  </si>
  <si>
    <t>Manjkovi, otpisi, kamate i vrijed.usklađenja</t>
  </si>
  <si>
    <t>Pomoći, donacije</t>
  </si>
  <si>
    <t>Ostali nespomenuti troškovi</t>
  </si>
  <si>
    <t>UKUPNI RASHODI:</t>
  </si>
  <si>
    <t>UKUPNI PRIHODI</t>
  </si>
  <si>
    <t>UKUPNI RASHODI</t>
  </si>
  <si>
    <t>DOBIT</t>
  </si>
  <si>
    <t>Predsjednik Upravnog vijeća:</t>
  </si>
  <si>
    <t xml:space="preserve">  mr.sc. Dragutin Korošec</t>
  </si>
  <si>
    <t>FINANCIJSKI PLAN ZA 2022. GODINU</t>
  </si>
  <si>
    <t>Prihodi od povrata plaće za priprav.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</si>
</sst>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3" fillId="0" borderId="0" xfId="0" applyFont="1"/>
    <xf numFmtId="3" fontId="2" fillId="0" borderId="0" xfId="0" applyNumberFormat="1" applyFont="1"/>
    <xf numFmtId="0" fontId="4" fillId="0" borderId="0" xfId="0" applyFont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9E60A-062A-4654-B304-090DCD9D3F01}">
  <dimension ref="A1:AO85"/>
  <sheetViews>
    <sheetView tabSelected="1" view="pageLayout" topLeftCell="A7" zoomScaleNormal="100" workbookViewId="0">
      <selection activeCell="B17" sqref="B17"/>
    </sheetView>
  </sheetViews>
  <sheetFormatPr defaultRowHeight="15.75" x14ac:dyDescent="0.25"/>
  <cols>
    <col min="1" max="1" width="6.140625" customWidth="1"/>
    <col min="7" max="7" width="1" customWidth="1"/>
    <col min="8" max="8" width="18.7109375" customWidth="1"/>
    <col min="21" max="21" width="6.140625" style="1" customWidth="1"/>
    <col min="22" max="27" width="9.140625" style="1"/>
    <col min="28" max="28" width="19.85546875" style="1" customWidth="1"/>
    <col min="29" max="41" width="9.140625" style="1"/>
  </cols>
  <sheetData>
    <row r="1" spans="1:9" x14ac:dyDescent="0.25">
      <c r="A1" s="1" t="s">
        <v>1</v>
      </c>
      <c r="B1" s="1"/>
      <c r="C1" s="1"/>
      <c r="D1" s="1"/>
      <c r="E1" s="1"/>
      <c r="F1" s="1"/>
      <c r="G1" s="1"/>
      <c r="H1" s="1"/>
    </row>
    <row r="2" spans="1:9" x14ac:dyDescent="0.25">
      <c r="A2" s="1" t="s">
        <v>2</v>
      </c>
      <c r="B2" s="1"/>
      <c r="C2" s="1"/>
      <c r="D2" s="1"/>
      <c r="E2" s="1"/>
      <c r="F2" s="1"/>
      <c r="G2" s="1"/>
      <c r="H2" s="1"/>
    </row>
    <row r="3" spans="1:9" x14ac:dyDescent="0.25">
      <c r="A3" s="1" t="s">
        <v>0</v>
      </c>
      <c r="B3" s="1"/>
      <c r="C3" s="1"/>
      <c r="D3" s="1"/>
      <c r="E3" s="1"/>
      <c r="F3" s="1"/>
      <c r="G3" s="1"/>
      <c r="H3" s="1"/>
    </row>
    <row r="4" spans="1:9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9" x14ac:dyDescent="0.25">
      <c r="D5" s="1"/>
      <c r="E5" s="1"/>
      <c r="F5" s="1"/>
      <c r="G5" s="1"/>
      <c r="H5" s="1"/>
    </row>
    <row r="6" spans="1:9" x14ac:dyDescent="0.25">
      <c r="A6" s="1"/>
      <c r="B6" s="1"/>
      <c r="C6" s="1"/>
      <c r="D6" s="1"/>
      <c r="E6" s="1"/>
      <c r="F6" s="1"/>
      <c r="G6" s="1"/>
      <c r="H6" s="1"/>
    </row>
    <row r="7" spans="1:9" x14ac:dyDescent="0.25">
      <c r="A7" s="1"/>
      <c r="B7" s="1"/>
      <c r="C7" s="1"/>
      <c r="D7" s="2" t="s">
        <v>101</v>
      </c>
      <c r="E7" s="2"/>
      <c r="F7" s="2"/>
      <c r="G7" s="2"/>
      <c r="H7" s="2"/>
    </row>
    <row r="8" spans="1:9" x14ac:dyDescent="0.25">
      <c r="A8" s="1"/>
      <c r="B8" s="1"/>
      <c r="C8" s="1"/>
      <c r="D8" s="1"/>
      <c r="E8" s="1"/>
      <c r="F8" s="1"/>
      <c r="G8" s="1"/>
      <c r="H8" s="1"/>
    </row>
    <row r="9" spans="1:9" x14ac:dyDescent="0.25">
      <c r="A9" s="1"/>
      <c r="B9" s="1"/>
      <c r="C9" s="1"/>
    </row>
    <row r="10" spans="1:9" x14ac:dyDescent="0.25">
      <c r="A10" s="1"/>
      <c r="B10" s="15" t="s">
        <v>4</v>
      </c>
      <c r="C10" s="15"/>
      <c r="D10" s="15"/>
      <c r="E10" s="1"/>
      <c r="F10" s="1"/>
      <c r="G10" s="1"/>
      <c r="H10" s="9" t="s">
        <v>7</v>
      </c>
    </row>
    <row r="11" spans="1:9" ht="21.2" customHeight="1" x14ac:dyDescent="0.25">
      <c r="A11" s="1"/>
      <c r="B11" s="1"/>
      <c r="C11" s="1"/>
      <c r="D11" s="1"/>
      <c r="E11" s="1"/>
      <c r="F11" s="1"/>
      <c r="G11" s="1"/>
      <c r="H11" s="1"/>
    </row>
    <row r="12" spans="1:9" ht="21.2" customHeight="1" x14ac:dyDescent="0.25">
      <c r="A12" s="12" t="s">
        <v>5</v>
      </c>
      <c r="B12" s="1" t="s">
        <v>6</v>
      </c>
      <c r="C12" s="1"/>
      <c r="D12" s="1"/>
      <c r="E12" s="1"/>
      <c r="F12" s="1"/>
      <c r="G12" s="1"/>
      <c r="H12" s="4">
        <v>21600000</v>
      </c>
    </row>
    <row r="13" spans="1:9" ht="21.2" customHeight="1" x14ac:dyDescent="0.25">
      <c r="A13" s="13" t="s">
        <v>8</v>
      </c>
      <c r="B13" s="5" t="s">
        <v>9</v>
      </c>
      <c r="C13" s="5"/>
      <c r="D13" s="5"/>
      <c r="E13" s="5"/>
      <c r="F13" s="5"/>
      <c r="G13" s="5"/>
      <c r="H13" s="6">
        <v>10400000</v>
      </c>
    </row>
    <row r="14" spans="1:9" ht="21.2" customHeight="1" x14ac:dyDescent="0.25">
      <c r="A14" s="12"/>
      <c r="B14" s="2" t="s">
        <v>10</v>
      </c>
      <c r="C14" s="2"/>
      <c r="D14" s="2"/>
      <c r="E14" s="2"/>
      <c r="F14" s="1"/>
      <c r="G14" s="1"/>
      <c r="H14" s="4">
        <v>32000000</v>
      </c>
    </row>
    <row r="15" spans="1:9" ht="21.2" customHeight="1" x14ac:dyDescent="0.25">
      <c r="A15" s="12" t="s">
        <v>11</v>
      </c>
      <c r="B15" s="1" t="s">
        <v>12</v>
      </c>
      <c r="C15" s="1"/>
      <c r="D15" s="1"/>
      <c r="E15" s="1"/>
      <c r="F15" s="1"/>
      <c r="G15" s="1"/>
      <c r="H15" s="4">
        <v>19000</v>
      </c>
    </row>
    <row r="16" spans="1:9" ht="21.2" customHeight="1" x14ac:dyDescent="0.25">
      <c r="A16" s="12" t="s">
        <v>13</v>
      </c>
      <c r="B16" s="1" t="s">
        <v>14</v>
      </c>
      <c r="C16" s="1"/>
      <c r="D16" s="1"/>
      <c r="E16" s="1"/>
      <c r="F16" s="1"/>
      <c r="G16" s="1"/>
      <c r="H16" s="4">
        <v>213000</v>
      </c>
      <c r="I16" s="1"/>
    </row>
    <row r="17" spans="1:9" ht="21.2" customHeight="1" x14ac:dyDescent="0.25">
      <c r="A17" s="12" t="s">
        <v>15</v>
      </c>
      <c r="B17" s="1" t="s">
        <v>102</v>
      </c>
      <c r="C17" s="1"/>
      <c r="D17" s="1"/>
      <c r="E17" s="1"/>
      <c r="F17" s="1"/>
      <c r="G17" s="1"/>
      <c r="H17" s="4">
        <v>120000</v>
      </c>
      <c r="I17" s="1"/>
    </row>
    <row r="18" spans="1:9" ht="21.2" customHeight="1" x14ac:dyDescent="0.25">
      <c r="A18" s="12" t="s">
        <v>16</v>
      </c>
      <c r="B18" s="1" t="s">
        <v>17</v>
      </c>
      <c r="C18" s="1"/>
      <c r="D18" s="1"/>
      <c r="E18" s="1"/>
      <c r="F18" s="1"/>
      <c r="G18" s="1"/>
      <c r="H18" s="4">
        <v>2000000</v>
      </c>
      <c r="I18" s="1"/>
    </row>
    <row r="19" spans="1:9" ht="21.2" customHeight="1" x14ac:dyDescent="0.25">
      <c r="A19" s="13" t="s">
        <v>18</v>
      </c>
      <c r="B19" s="5" t="s">
        <v>19</v>
      </c>
      <c r="C19" s="5"/>
      <c r="D19" s="5"/>
      <c r="E19" s="5"/>
      <c r="F19" s="5"/>
      <c r="G19" s="5"/>
      <c r="H19" s="6">
        <v>448000</v>
      </c>
      <c r="I19" s="1"/>
    </row>
    <row r="20" spans="1:9" ht="21.2" customHeight="1" x14ac:dyDescent="0.25">
      <c r="A20" s="12"/>
      <c r="B20" s="15" t="s">
        <v>20</v>
      </c>
      <c r="C20" s="15"/>
      <c r="D20" s="15"/>
      <c r="E20" s="2"/>
      <c r="F20" s="2"/>
      <c r="G20" s="2"/>
      <c r="H20" s="8">
        <f>SUM(H14:H19)</f>
        <v>34800000</v>
      </c>
      <c r="I20" s="1"/>
    </row>
    <row r="21" spans="1:9" ht="21.2" customHeight="1" x14ac:dyDescent="0.25">
      <c r="A21" s="12"/>
      <c r="B21" s="1"/>
      <c r="C21" s="1"/>
      <c r="D21" s="1"/>
      <c r="E21" s="1"/>
      <c r="F21" s="1"/>
      <c r="G21" s="1"/>
      <c r="H21" s="1"/>
      <c r="I21" s="1"/>
    </row>
    <row r="22" spans="1:9" ht="21.2" customHeight="1" x14ac:dyDescent="0.25">
      <c r="A22" s="12"/>
      <c r="B22" s="1"/>
      <c r="C22" s="1"/>
      <c r="D22" s="1"/>
      <c r="E22" s="1"/>
      <c r="F22" s="1"/>
      <c r="G22" s="1"/>
      <c r="H22" s="1"/>
      <c r="I22" s="1"/>
    </row>
    <row r="23" spans="1:9" ht="21.2" customHeight="1" x14ac:dyDescent="0.25">
      <c r="A23" s="12"/>
      <c r="B23" s="15" t="s">
        <v>21</v>
      </c>
      <c r="C23" s="7"/>
      <c r="D23" s="7"/>
      <c r="E23" s="1"/>
      <c r="F23" s="1"/>
      <c r="G23" s="1"/>
      <c r="H23" s="1"/>
      <c r="I23" s="1"/>
    </row>
    <row r="24" spans="1:9" ht="21.2" customHeight="1" x14ac:dyDescent="0.25">
      <c r="A24" s="12"/>
      <c r="B24" s="1"/>
      <c r="C24" s="1"/>
      <c r="D24" s="1"/>
      <c r="E24" s="1"/>
      <c r="F24" s="1"/>
      <c r="G24" s="1"/>
      <c r="H24" s="1"/>
      <c r="I24" s="1"/>
    </row>
    <row r="25" spans="1:9" ht="21.2" customHeight="1" x14ac:dyDescent="0.25">
      <c r="A25" s="12" t="s">
        <v>22</v>
      </c>
      <c r="B25" s="1" t="s">
        <v>23</v>
      </c>
      <c r="C25" s="1"/>
      <c r="D25" s="1"/>
      <c r="E25" s="1"/>
      <c r="F25" s="1"/>
      <c r="G25" s="1"/>
      <c r="H25" s="4">
        <v>28000000</v>
      </c>
      <c r="I25" s="1"/>
    </row>
    <row r="26" spans="1:9" ht="21.2" customHeight="1" x14ac:dyDescent="0.25">
      <c r="A26" s="12" t="s">
        <v>24</v>
      </c>
      <c r="B26" s="1" t="s">
        <v>25</v>
      </c>
      <c r="C26" s="1"/>
      <c r="D26" s="1"/>
      <c r="E26" s="1"/>
      <c r="F26" s="1"/>
      <c r="G26" s="1"/>
      <c r="H26" s="4">
        <v>1000</v>
      </c>
      <c r="I26" s="1"/>
    </row>
    <row r="27" spans="1:9" ht="21.2" customHeight="1" x14ac:dyDescent="0.25">
      <c r="A27" s="12" t="s">
        <v>11</v>
      </c>
      <c r="B27" s="1" t="s">
        <v>26</v>
      </c>
      <c r="C27" s="1"/>
      <c r="D27" s="1"/>
      <c r="E27" s="1"/>
      <c r="F27" s="1"/>
      <c r="G27" s="1"/>
      <c r="H27" s="4">
        <v>15000</v>
      </c>
      <c r="I27" s="1"/>
    </row>
    <row r="28" spans="1:9" ht="21.2" customHeight="1" x14ac:dyDescent="0.25">
      <c r="A28" s="12" t="s">
        <v>13</v>
      </c>
      <c r="B28" s="1" t="s">
        <v>27</v>
      </c>
      <c r="C28" s="1"/>
      <c r="D28" s="1"/>
      <c r="E28" s="1"/>
      <c r="F28" s="1"/>
      <c r="G28" s="1"/>
      <c r="H28" s="4">
        <v>19000</v>
      </c>
      <c r="I28" s="1"/>
    </row>
    <row r="29" spans="1:9" ht="21.2" customHeight="1" x14ac:dyDescent="0.25">
      <c r="A29" s="12" t="s">
        <v>28</v>
      </c>
      <c r="B29" s="1" t="s">
        <v>29</v>
      </c>
      <c r="G29" s="1"/>
      <c r="H29" s="1"/>
      <c r="I29" s="1"/>
    </row>
    <row r="30" spans="1:9" ht="21.2" customHeight="1" x14ac:dyDescent="0.25">
      <c r="A30" s="3"/>
      <c r="B30" s="1" t="s">
        <v>30</v>
      </c>
      <c r="C30" s="1"/>
      <c r="D30" s="1"/>
      <c r="E30" s="1"/>
      <c r="F30" s="1"/>
      <c r="G30" s="1"/>
      <c r="H30" s="4">
        <v>72000</v>
      </c>
      <c r="I30" s="1"/>
    </row>
    <row r="31" spans="1:9" ht="21.2" customHeight="1" x14ac:dyDescent="0.25">
      <c r="A31" s="3" t="s">
        <v>16</v>
      </c>
      <c r="B31" s="1" t="s">
        <v>31</v>
      </c>
      <c r="C31" s="1"/>
      <c r="D31" s="1"/>
      <c r="E31" s="1"/>
      <c r="F31" s="1"/>
      <c r="G31" s="1"/>
      <c r="H31" s="4">
        <v>75000</v>
      </c>
      <c r="I31" s="1"/>
    </row>
    <row r="32" spans="1:9" ht="21.2" customHeight="1" x14ac:dyDescent="0.25">
      <c r="A32" s="3" t="s">
        <v>18</v>
      </c>
      <c r="B32" s="1" t="s">
        <v>32</v>
      </c>
      <c r="C32" s="1"/>
      <c r="D32" s="1"/>
      <c r="E32" s="1"/>
      <c r="F32" s="1"/>
      <c r="G32" s="1"/>
      <c r="H32" s="4">
        <v>19000</v>
      </c>
      <c r="I32" s="1"/>
    </row>
    <row r="33" spans="1:9" ht="21.2" customHeight="1" x14ac:dyDescent="0.25">
      <c r="A33" s="3" t="s">
        <v>33</v>
      </c>
      <c r="B33" s="1" t="s">
        <v>34</v>
      </c>
      <c r="C33" s="1"/>
      <c r="D33" s="1"/>
      <c r="E33" s="1"/>
      <c r="F33" s="1"/>
      <c r="G33" s="1"/>
      <c r="H33" s="4">
        <v>40000</v>
      </c>
      <c r="I33" s="1"/>
    </row>
    <row r="34" spans="1:9" ht="21.2" customHeight="1" x14ac:dyDescent="0.25">
      <c r="A34" s="3" t="s">
        <v>35</v>
      </c>
      <c r="B34" s="1" t="s">
        <v>36</v>
      </c>
      <c r="H34" s="4">
        <v>100000</v>
      </c>
    </row>
    <row r="35" spans="1:9" ht="21.2" customHeight="1" x14ac:dyDescent="0.25">
      <c r="A35" s="3" t="s">
        <v>37</v>
      </c>
      <c r="B35" s="1" t="s">
        <v>38</v>
      </c>
      <c r="H35" s="4">
        <v>90000</v>
      </c>
    </row>
    <row r="36" spans="1:9" ht="21.2" customHeight="1" x14ac:dyDescent="0.25">
      <c r="A36" s="3" t="s">
        <v>39</v>
      </c>
      <c r="B36" s="1" t="s">
        <v>40</v>
      </c>
      <c r="H36" s="4">
        <v>70000</v>
      </c>
    </row>
    <row r="37" spans="1:9" ht="21.2" customHeight="1" x14ac:dyDescent="0.25"/>
    <row r="38" spans="1:9" ht="21.2" customHeight="1" x14ac:dyDescent="0.25"/>
    <row r="39" spans="1:9" ht="21.2" customHeight="1" x14ac:dyDescent="0.25">
      <c r="A39" s="3" t="s">
        <v>41</v>
      </c>
      <c r="B39" s="1" t="s">
        <v>42</v>
      </c>
      <c r="C39" s="1"/>
      <c r="D39" s="1"/>
      <c r="E39" s="1"/>
      <c r="F39" s="1"/>
      <c r="G39" s="1"/>
      <c r="H39" s="4">
        <v>2000</v>
      </c>
      <c r="I39" s="1"/>
    </row>
    <row r="40" spans="1:9" ht="21.2" customHeight="1" x14ac:dyDescent="0.25">
      <c r="A40" s="3" t="s">
        <v>43</v>
      </c>
      <c r="B40" s="1" t="s">
        <v>44</v>
      </c>
      <c r="C40" s="1"/>
      <c r="D40" s="1"/>
      <c r="E40" s="1"/>
      <c r="F40" s="1"/>
      <c r="G40" s="1"/>
      <c r="H40" s="4">
        <v>19000</v>
      </c>
      <c r="I40" s="1"/>
    </row>
    <row r="41" spans="1:9" ht="21.2" customHeight="1" x14ac:dyDescent="0.25">
      <c r="A41" s="3" t="s">
        <v>45</v>
      </c>
      <c r="B41" s="1" t="s">
        <v>46</v>
      </c>
      <c r="C41" s="1"/>
      <c r="D41" s="1"/>
      <c r="E41" s="1"/>
      <c r="F41" s="1"/>
      <c r="G41" s="1"/>
      <c r="H41" s="4">
        <v>30000</v>
      </c>
      <c r="I41" s="1"/>
    </row>
    <row r="42" spans="1:9" ht="21.2" customHeight="1" x14ac:dyDescent="0.25">
      <c r="A42" s="3" t="s">
        <v>47</v>
      </c>
      <c r="B42" s="1" t="s">
        <v>48</v>
      </c>
      <c r="C42" s="1"/>
      <c r="D42" s="1"/>
      <c r="E42" s="1"/>
      <c r="F42" s="1"/>
      <c r="G42" s="1"/>
      <c r="H42" s="4">
        <v>35000</v>
      </c>
      <c r="I42" s="1"/>
    </row>
    <row r="43" spans="1:9" ht="21.2" customHeight="1" x14ac:dyDescent="0.25">
      <c r="A43" s="3" t="s">
        <v>49</v>
      </c>
      <c r="B43" s="1" t="s">
        <v>50</v>
      </c>
      <c r="C43" s="1"/>
      <c r="D43" s="1"/>
      <c r="E43" s="1"/>
      <c r="F43" s="1"/>
      <c r="G43" s="1"/>
      <c r="H43" s="4">
        <v>180000</v>
      </c>
      <c r="I43" s="1"/>
    </row>
    <row r="44" spans="1:9" ht="21.2" customHeight="1" x14ac:dyDescent="0.25">
      <c r="A44" s="3" t="s">
        <v>51</v>
      </c>
      <c r="B44" s="1" t="s">
        <v>52</v>
      </c>
      <c r="C44" s="1"/>
      <c r="D44" s="1"/>
      <c r="E44" s="1"/>
      <c r="F44" s="1"/>
      <c r="G44" s="1"/>
      <c r="H44" s="4">
        <v>30000</v>
      </c>
      <c r="I44" s="1"/>
    </row>
    <row r="45" spans="1:9" ht="21.2" customHeight="1" x14ac:dyDescent="0.25">
      <c r="A45" s="3" t="s">
        <v>53</v>
      </c>
      <c r="B45" s="1" t="s">
        <v>54</v>
      </c>
      <c r="C45" s="1"/>
      <c r="D45" s="1"/>
      <c r="E45" s="1"/>
      <c r="F45" s="1"/>
      <c r="G45" s="1"/>
      <c r="H45" s="4">
        <v>230000</v>
      </c>
      <c r="I45" s="1"/>
    </row>
    <row r="46" spans="1:9" ht="21.2" customHeight="1" x14ac:dyDescent="0.25">
      <c r="A46" s="3" t="s">
        <v>55</v>
      </c>
      <c r="B46" s="1" t="s">
        <v>56</v>
      </c>
      <c r="C46" s="1"/>
      <c r="D46" s="1"/>
      <c r="E46" s="1"/>
      <c r="F46" s="1"/>
      <c r="G46" s="1"/>
      <c r="H46" s="4">
        <v>85000</v>
      </c>
      <c r="I46" s="1"/>
    </row>
    <row r="47" spans="1:9" ht="21.2" customHeight="1" x14ac:dyDescent="0.25">
      <c r="A47" s="3" t="s">
        <v>57</v>
      </c>
      <c r="B47" s="1" t="s">
        <v>58</v>
      </c>
      <c r="C47" s="1"/>
      <c r="D47" s="1"/>
      <c r="E47" s="1"/>
      <c r="F47" s="1"/>
      <c r="G47" s="1"/>
      <c r="H47" s="4">
        <v>130000</v>
      </c>
      <c r="I47" s="1"/>
    </row>
    <row r="48" spans="1:9" ht="21.2" customHeight="1" x14ac:dyDescent="0.25">
      <c r="A48" s="3" t="s">
        <v>59</v>
      </c>
      <c r="B48" s="1" t="s">
        <v>60</v>
      </c>
      <c r="C48" s="1"/>
      <c r="D48" s="1"/>
      <c r="E48" s="1"/>
      <c r="F48" s="1"/>
      <c r="G48" s="1"/>
      <c r="H48" s="4">
        <v>10000</v>
      </c>
      <c r="I48" s="1"/>
    </row>
    <row r="49" spans="1:9" ht="21.2" customHeight="1" x14ac:dyDescent="0.25">
      <c r="A49" s="3" t="s">
        <v>61</v>
      </c>
      <c r="B49" s="1" t="s">
        <v>62</v>
      </c>
      <c r="C49" s="1"/>
      <c r="D49" s="1"/>
      <c r="E49" s="1"/>
      <c r="F49" s="1"/>
      <c r="G49" s="1"/>
      <c r="H49" s="4">
        <v>110000</v>
      </c>
      <c r="I49" s="1"/>
    </row>
    <row r="50" spans="1:9" ht="21.2" customHeight="1" x14ac:dyDescent="0.25">
      <c r="A50" s="3" t="s">
        <v>63</v>
      </c>
      <c r="B50" s="1" t="s">
        <v>64</v>
      </c>
      <c r="C50" s="1"/>
      <c r="D50" s="1"/>
      <c r="E50" s="1"/>
      <c r="F50" s="1"/>
      <c r="G50" s="1"/>
      <c r="H50" s="4">
        <v>30000</v>
      </c>
      <c r="I50" s="1"/>
    </row>
    <row r="51" spans="1:9" ht="21.2" customHeight="1" x14ac:dyDescent="0.25">
      <c r="A51" s="3" t="s">
        <v>65</v>
      </c>
      <c r="B51" s="1" t="s">
        <v>66</v>
      </c>
      <c r="C51" s="1"/>
      <c r="D51" s="1"/>
      <c r="E51" s="1"/>
      <c r="F51" s="1"/>
      <c r="G51" s="1"/>
      <c r="H51" s="4">
        <v>195000</v>
      </c>
      <c r="I51" s="1"/>
    </row>
    <row r="52" spans="1:9" ht="21.2" customHeight="1" x14ac:dyDescent="0.25">
      <c r="A52" s="3" t="s">
        <v>67</v>
      </c>
      <c r="B52" s="1" t="s">
        <v>68</v>
      </c>
      <c r="C52" s="1"/>
      <c r="D52" s="1"/>
      <c r="E52" s="1"/>
      <c r="F52" s="1"/>
      <c r="G52" s="1"/>
      <c r="H52" s="4">
        <v>15000</v>
      </c>
      <c r="I52" s="1"/>
    </row>
    <row r="53" spans="1:9" ht="21.2" customHeight="1" x14ac:dyDescent="0.25">
      <c r="A53" s="3" t="s">
        <v>69</v>
      </c>
      <c r="B53" s="1" t="s">
        <v>70</v>
      </c>
      <c r="C53" s="1"/>
      <c r="D53" s="1"/>
      <c r="E53" s="1"/>
      <c r="F53" s="1"/>
      <c r="G53" s="1"/>
      <c r="H53" s="4">
        <v>50000</v>
      </c>
      <c r="I53" s="1"/>
    </row>
    <row r="54" spans="1:9" ht="21.2" customHeight="1" x14ac:dyDescent="0.25">
      <c r="A54" s="3" t="s">
        <v>71</v>
      </c>
      <c r="B54" s="1" t="s">
        <v>72</v>
      </c>
      <c r="C54" s="1"/>
      <c r="D54" s="1"/>
      <c r="E54" s="1"/>
      <c r="F54" s="1"/>
      <c r="G54" s="1"/>
      <c r="H54" s="4">
        <v>70000</v>
      </c>
      <c r="I54" s="1"/>
    </row>
    <row r="55" spans="1:9" ht="21.2" customHeight="1" x14ac:dyDescent="0.25">
      <c r="A55" s="3" t="s">
        <v>73</v>
      </c>
      <c r="B55" s="1" t="s">
        <v>74</v>
      </c>
      <c r="C55" s="1"/>
      <c r="D55" s="1"/>
      <c r="E55" s="1"/>
      <c r="F55" s="1"/>
      <c r="G55" s="1"/>
      <c r="H55" s="4">
        <v>25000</v>
      </c>
      <c r="I55" s="1"/>
    </row>
    <row r="56" spans="1:9" ht="21.2" customHeight="1" x14ac:dyDescent="0.25">
      <c r="A56" s="3" t="s">
        <v>75</v>
      </c>
      <c r="B56" s="1" t="s">
        <v>76</v>
      </c>
      <c r="C56" s="1"/>
      <c r="D56" s="1"/>
      <c r="E56" s="1"/>
      <c r="F56" s="1"/>
      <c r="G56" s="1"/>
      <c r="H56" s="4">
        <v>100000</v>
      </c>
      <c r="I56" s="1"/>
    </row>
    <row r="57" spans="1:9" ht="21.2" customHeight="1" x14ac:dyDescent="0.25">
      <c r="A57" s="3" t="s">
        <v>77</v>
      </c>
      <c r="B57" s="1" t="s">
        <v>78</v>
      </c>
      <c r="C57" s="1"/>
      <c r="D57" s="1"/>
      <c r="E57" s="1"/>
      <c r="F57" s="1"/>
      <c r="G57" s="1"/>
      <c r="H57" s="4">
        <v>120000</v>
      </c>
      <c r="I57" s="1"/>
    </row>
    <row r="58" spans="1:9" ht="21.2" customHeight="1" x14ac:dyDescent="0.25">
      <c r="A58" s="3" t="s">
        <v>79</v>
      </c>
      <c r="B58" s="1" t="s">
        <v>80</v>
      </c>
      <c r="C58" s="1"/>
      <c r="D58" s="1"/>
      <c r="E58" s="1"/>
      <c r="F58" s="1"/>
      <c r="G58" s="1"/>
      <c r="H58" s="4">
        <v>10000</v>
      </c>
      <c r="I58" s="1"/>
    </row>
    <row r="59" spans="1:9" ht="21.2" customHeight="1" x14ac:dyDescent="0.25">
      <c r="A59" s="3" t="s">
        <v>81</v>
      </c>
      <c r="B59" s="1" t="s">
        <v>82</v>
      </c>
      <c r="C59" s="1"/>
      <c r="D59" s="1"/>
      <c r="E59" s="1"/>
      <c r="F59" s="1"/>
      <c r="G59" s="1"/>
      <c r="H59" s="4">
        <v>40000</v>
      </c>
      <c r="I59" s="1"/>
    </row>
    <row r="60" spans="1:9" ht="21.2" customHeight="1" x14ac:dyDescent="0.25">
      <c r="A60" s="3" t="s">
        <v>83</v>
      </c>
      <c r="B60" s="1" t="s">
        <v>89</v>
      </c>
      <c r="C60" s="1"/>
      <c r="D60" s="1"/>
      <c r="E60" s="1"/>
      <c r="F60" s="1"/>
      <c r="G60" s="1"/>
      <c r="H60" s="4">
        <v>15000</v>
      </c>
      <c r="I60" s="1"/>
    </row>
    <row r="61" spans="1:9" ht="21.2" customHeight="1" x14ac:dyDescent="0.25">
      <c r="A61" s="3" t="s">
        <v>84</v>
      </c>
      <c r="B61" s="1" t="s">
        <v>90</v>
      </c>
      <c r="C61" s="1"/>
      <c r="D61" s="1"/>
      <c r="E61" s="1"/>
      <c r="F61" s="1"/>
      <c r="G61" s="1"/>
      <c r="H61" s="4">
        <v>3800000</v>
      </c>
      <c r="I61" s="1"/>
    </row>
    <row r="62" spans="1:9" ht="21.2" customHeight="1" x14ac:dyDescent="0.25">
      <c r="A62" s="3" t="s">
        <v>85</v>
      </c>
      <c r="B62" s="1" t="s">
        <v>91</v>
      </c>
      <c r="C62" s="1"/>
      <c r="D62" s="1"/>
      <c r="E62" s="1"/>
      <c r="F62" s="1"/>
      <c r="G62" s="1"/>
      <c r="H62" s="4">
        <v>480000</v>
      </c>
      <c r="I62" s="1"/>
    </row>
    <row r="63" spans="1:9" ht="21.2" customHeight="1" x14ac:dyDescent="0.25">
      <c r="A63" s="3" t="s">
        <v>86</v>
      </c>
      <c r="B63" s="1" t="s">
        <v>92</v>
      </c>
      <c r="C63" s="1"/>
      <c r="D63" s="1"/>
      <c r="E63" s="1"/>
      <c r="F63" s="1"/>
      <c r="G63" s="1"/>
      <c r="H63" s="4">
        <v>19000</v>
      </c>
      <c r="I63" s="1"/>
    </row>
    <row r="64" spans="1:9" ht="21.2" customHeight="1" x14ac:dyDescent="0.25">
      <c r="A64" s="3" t="s">
        <v>87</v>
      </c>
      <c r="B64" s="1" t="s">
        <v>93</v>
      </c>
      <c r="C64" s="1"/>
      <c r="D64" s="1"/>
      <c r="E64" s="1"/>
      <c r="F64" s="1"/>
      <c r="G64" s="1"/>
      <c r="H64" s="4">
        <v>19000</v>
      </c>
      <c r="I64" s="1"/>
    </row>
    <row r="65" spans="1:9" ht="21.2" customHeight="1" x14ac:dyDescent="0.25">
      <c r="A65" s="14" t="s">
        <v>88</v>
      </c>
      <c r="B65" s="5" t="s">
        <v>94</v>
      </c>
      <c r="C65" s="5"/>
      <c r="D65" s="5"/>
      <c r="E65" s="5"/>
      <c r="F65" s="5"/>
      <c r="G65" s="5"/>
      <c r="H65" s="6">
        <v>50000</v>
      </c>
      <c r="I65" s="1"/>
    </row>
    <row r="66" spans="1:9" ht="21.2" customHeight="1" x14ac:dyDescent="0.25">
      <c r="A66" s="1"/>
      <c r="B66" s="15" t="s">
        <v>95</v>
      </c>
      <c r="C66" s="7"/>
      <c r="D66" s="7"/>
      <c r="E66" s="1"/>
      <c r="F66" s="1"/>
      <c r="G66" s="1"/>
      <c r="H66" s="8">
        <f>SUM(H25:H65)</f>
        <v>34400000</v>
      </c>
      <c r="I66" s="1"/>
    </row>
    <row r="67" spans="1:9" ht="21.2" customHeight="1" x14ac:dyDescent="0.25">
      <c r="A67" s="1"/>
      <c r="B67" s="7"/>
      <c r="C67" s="7"/>
      <c r="D67" s="7"/>
      <c r="E67" s="1"/>
      <c r="F67" s="1"/>
      <c r="G67" s="1"/>
      <c r="H67" s="1"/>
      <c r="I67" s="1"/>
    </row>
    <row r="68" spans="1:9" ht="21.2" customHeight="1" x14ac:dyDescent="0.25">
      <c r="A68" s="1"/>
      <c r="B68" s="15" t="s">
        <v>96</v>
      </c>
      <c r="C68" s="15"/>
      <c r="D68" s="15"/>
      <c r="E68" s="2"/>
      <c r="F68" s="2"/>
      <c r="G68" s="2"/>
      <c r="H68" s="8">
        <v>34800000</v>
      </c>
      <c r="I68" s="1"/>
    </row>
    <row r="69" spans="1:9" ht="21.2" customHeight="1" x14ac:dyDescent="0.25">
      <c r="A69" s="1"/>
      <c r="B69" s="16" t="s">
        <v>97</v>
      </c>
      <c r="C69" s="16"/>
      <c r="D69" s="16"/>
      <c r="E69" s="10"/>
      <c r="F69" s="10"/>
      <c r="G69" s="10"/>
      <c r="H69" s="11">
        <v>34400000</v>
      </c>
      <c r="I69" s="1"/>
    </row>
    <row r="70" spans="1:9" ht="21.2" customHeight="1" x14ac:dyDescent="0.25">
      <c r="A70" s="1"/>
      <c r="B70" s="15" t="s">
        <v>98</v>
      </c>
      <c r="C70" s="15"/>
      <c r="D70" s="15"/>
      <c r="E70" s="2"/>
      <c r="F70" s="2"/>
      <c r="G70" s="2"/>
      <c r="H70" s="8">
        <f>H68-H69</f>
        <v>400000</v>
      </c>
      <c r="I70" s="1"/>
    </row>
    <row r="71" spans="1:9" ht="21.2" customHeight="1" x14ac:dyDescent="0.25">
      <c r="A71" s="1"/>
      <c r="B71" s="1"/>
      <c r="C71" s="1"/>
      <c r="D71" s="1"/>
      <c r="E71" s="1"/>
      <c r="F71" s="1"/>
      <c r="G71" s="1"/>
      <c r="H71" s="1"/>
      <c r="I71" s="1"/>
    </row>
    <row r="72" spans="1:9" ht="21.2" customHeight="1" x14ac:dyDescent="0.25">
      <c r="A72" s="1"/>
      <c r="B72" s="1"/>
      <c r="C72" s="1"/>
      <c r="D72" s="1"/>
      <c r="E72" s="1"/>
      <c r="F72" s="1" t="s">
        <v>99</v>
      </c>
      <c r="G72" s="1"/>
      <c r="H72" s="1"/>
      <c r="I72" s="1"/>
    </row>
    <row r="73" spans="1:9" ht="21.2" customHeight="1" x14ac:dyDescent="0.25">
      <c r="A73" s="1"/>
      <c r="B73" s="1"/>
      <c r="C73" s="1"/>
      <c r="D73" s="1"/>
      <c r="E73" s="1"/>
      <c r="F73" s="1" t="s">
        <v>100</v>
      </c>
      <c r="G73" s="1"/>
      <c r="H73" s="1"/>
      <c r="I73" s="1"/>
    </row>
    <row r="74" spans="1:9" ht="21.2" customHeight="1" x14ac:dyDescent="0.25">
      <c r="A74" s="1"/>
      <c r="B74" s="1"/>
      <c r="C74" s="1"/>
      <c r="D74" s="1"/>
      <c r="E74" s="1"/>
      <c r="F74" s="1"/>
      <c r="G74" s="1"/>
      <c r="H74" s="1"/>
      <c r="I74" s="1"/>
    </row>
    <row r="75" spans="1:9" ht="21.2" customHeight="1" x14ac:dyDescent="0.25">
      <c r="A75" s="1"/>
      <c r="B75" s="1"/>
      <c r="C75" s="1"/>
      <c r="D75" s="1"/>
      <c r="E75" s="1"/>
      <c r="F75" s="1"/>
      <c r="G75" s="1"/>
      <c r="H75" s="1"/>
      <c r="I75" s="1"/>
    </row>
    <row r="76" spans="1:9" ht="21.2" customHeight="1" x14ac:dyDescent="0.25">
      <c r="A76" s="1"/>
      <c r="B76" s="1"/>
      <c r="C76" s="1"/>
      <c r="D76" s="1"/>
      <c r="E76" s="1"/>
      <c r="F76" s="1"/>
      <c r="G76" s="1"/>
      <c r="H76" s="1"/>
      <c r="I76" s="1"/>
    </row>
    <row r="77" spans="1:9" ht="21.2" customHeight="1" x14ac:dyDescent="0.25">
      <c r="A77" s="1"/>
      <c r="B77" s="1"/>
      <c r="C77" s="1"/>
      <c r="D77" s="1"/>
      <c r="E77" s="1"/>
      <c r="F77" s="1"/>
      <c r="G77" s="1"/>
      <c r="H77" s="1"/>
      <c r="I77" s="1"/>
    </row>
    <row r="78" spans="1:9" ht="21.2" customHeight="1" x14ac:dyDescent="0.25">
      <c r="A78" s="1"/>
      <c r="B78" s="1"/>
      <c r="C78" s="1"/>
      <c r="D78" s="1"/>
      <c r="E78" s="1"/>
      <c r="F78" s="1"/>
      <c r="G78" s="1"/>
      <c r="H78" s="1"/>
      <c r="I78" s="1"/>
    </row>
    <row r="79" spans="1:9" ht="21.2" customHeight="1" x14ac:dyDescent="0.25">
      <c r="A79" s="1"/>
      <c r="B79" s="1"/>
      <c r="C79" s="1"/>
      <c r="D79" s="1"/>
      <c r="E79" s="1"/>
      <c r="F79" s="1"/>
      <c r="G79" s="1"/>
      <c r="H79" s="1"/>
      <c r="I79" s="1"/>
    </row>
    <row r="80" spans="1:9" ht="21.2" customHeight="1" x14ac:dyDescent="0.25">
      <c r="A80" s="1"/>
      <c r="B80" s="1"/>
      <c r="C80" s="1"/>
      <c r="D80" s="1"/>
      <c r="E80" s="1"/>
      <c r="F80" s="1"/>
      <c r="G80" s="1"/>
      <c r="H80" s="1"/>
      <c r="I80" s="1"/>
    </row>
    <row r="81" spans="1:9" ht="21.2" customHeight="1" x14ac:dyDescent="0.25">
      <c r="A81" s="1"/>
      <c r="B81" s="1"/>
      <c r="C81" s="1"/>
      <c r="D81" s="1"/>
      <c r="E81" s="1"/>
      <c r="F81" s="1"/>
      <c r="G81" s="1"/>
      <c r="H81" s="1"/>
      <c r="I81" s="1"/>
    </row>
    <row r="82" spans="1:9" ht="21.2" customHeight="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9" ht="21.2" customHeight="1" x14ac:dyDescent="0.25">
      <c r="A83" s="1"/>
      <c r="B83" s="1"/>
      <c r="C83" s="1"/>
      <c r="D83" s="1"/>
      <c r="E83" s="1"/>
      <c r="F83" s="1"/>
      <c r="G83" s="1"/>
      <c r="H83" s="1"/>
      <c r="I83" s="1"/>
    </row>
    <row r="84" spans="1:9" ht="21.2" customHeight="1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ht="21.2" customHeight="1" x14ac:dyDescent="0.25">
      <c r="A85" s="1"/>
      <c r="B85" s="1"/>
      <c r="C85" s="1"/>
      <c r="D85" s="1"/>
      <c r="E85" s="1"/>
      <c r="F85" s="1"/>
      <c r="G85" s="1"/>
      <c r="H85" s="1"/>
      <c r="I8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cp:lastPrinted>2021-12-28T07:23:11Z</cp:lastPrinted>
  <dcterms:created xsi:type="dcterms:W3CDTF">2021-12-27T11:52:40Z</dcterms:created>
  <dcterms:modified xsi:type="dcterms:W3CDTF">2021-12-28T07:27:47Z</dcterms:modified>
</cp:coreProperties>
</file>